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enetti\Desktop\upload to website\"/>
    </mc:Choice>
  </mc:AlternateContent>
  <bookViews>
    <workbookView xWindow="0" yWindow="0" windowWidth="19200" windowHeight="11460"/>
  </bookViews>
  <sheets>
    <sheet name="Sheet1" sheetId="2" r:id="rId1"/>
    <sheet name="Sheet3" sheetId="3" r:id="rId2"/>
  </sheets>
  <definedNames>
    <definedName name="_xlnm.Print_Area" localSheetId="0">Sheet1!$A$1:$S$37</definedName>
  </definedNames>
  <calcPr calcId="162913"/>
</workbook>
</file>

<file path=xl/calcChain.xml><?xml version="1.0" encoding="utf-8"?>
<calcChain xmlns="http://schemas.openxmlformats.org/spreadsheetml/2006/main">
  <c r="L7" i="2" l="1"/>
  <c r="C9" i="2" l="1"/>
  <c r="D9" i="2" s="1"/>
  <c r="E25" i="2" s="1"/>
  <c r="J23" i="2"/>
  <c r="J29" i="2"/>
  <c r="J30" i="2"/>
  <c r="J31" i="2"/>
  <c r="J32" i="2"/>
  <c r="J33" i="2"/>
  <c r="J34" i="2"/>
  <c r="J25" i="2"/>
  <c r="J26" i="2"/>
  <c r="J27" i="2"/>
  <c r="J28" i="2"/>
  <c r="I13" i="2"/>
  <c r="S13" i="2" s="1"/>
  <c r="I14" i="2"/>
  <c r="R18" i="2"/>
  <c r="R17" i="2"/>
  <c r="R16" i="2"/>
  <c r="R15" i="2"/>
  <c r="R14" i="2"/>
  <c r="R13" i="2"/>
  <c r="R12" i="2"/>
  <c r="I12" i="2"/>
  <c r="R10" i="2"/>
  <c r="R11" i="2"/>
  <c r="I11" i="2"/>
  <c r="I18" i="2"/>
  <c r="I17" i="2"/>
  <c r="I16" i="2"/>
  <c r="I15" i="2"/>
  <c r="I10" i="2"/>
  <c r="J22" i="2"/>
  <c r="J24" i="2"/>
  <c r="S15" i="2"/>
  <c r="J9" i="2"/>
  <c r="E24" i="2" l="1"/>
  <c r="E23" i="2"/>
  <c r="E22" i="2"/>
  <c r="S16" i="2"/>
  <c r="S11" i="2"/>
  <c r="R9" i="2"/>
  <c r="S18" i="2"/>
  <c r="S12" i="2"/>
  <c r="S10" i="2"/>
  <c r="S14" i="2"/>
  <c r="E9" i="2"/>
  <c r="S17" i="2"/>
  <c r="J36" i="2"/>
  <c r="I9" i="2"/>
  <c r="T9" i="2" l="1"/>
  <c r="E26" i="2"/>
  <c r="F9" i="2"/>
  <c r="E27" i="2" l="1"/>
  <c r="G9" i="2"/>
  <c r="E28" i="2" l="1"/>
  <c r="L9" i="2"/>
  <c r="H9" i="2"/>
  <c r="E29" i="2" l="1"/>
  <c r="K9" i="2"/>
  <c r="E30" i="2" s="1"/>
  <c r="E31" i="2"/>
  <c r="M9" i="2"/>
  <c r="N9" i="2" l="1"/>
  <c r="E32" i="2"/>
  <c r="E33" i="2" l="1"/>
  <c r="O9" i="2"/>
  <c r="E34" i="2" l="1"/>
  <c r="P9" i="2"/>
  <c r="E35" i="2" l="1"/>
  <c r="Q9" i="2"/>
</calcChain>
</file>

<file path=xl/sharedStrings.xml><?xml version="1.0" encoding="utf-8"?>
<sst xmlns="http://schemas.openxmlformats.org/spreadsheetml/2006/main" count="55" uniqueCount="44">
  <si>
    <t>Sub Total</t>
  </si>
  <si>
    <t>Date</t>
  </si>
  <si>
    <t>Day of Week</t>
  </si>
  <si>
    <t>Grand Total</t>
  </si>
  <si>
    <t>Regular Time Worked</t>
  </si>
  <si>
    <t>Holiday</t>
  </si>
  <si>
    <t>Personal Day Taken</t>
  </si>
  <si>
    <t>Enter actual hours worked or hours taken off on the appropriate lines above.</t>
  </si>
  <si>
    <t>Notes/Explanations (if necessary):</t>
  </si>
  <si>
    <t>In</t>
  </si>
  <si>
    <t>Out</t>
  </si>
  <si>
    <t>Mon.</t>
  </si>
  <si>
    <t>Tue.</t>
  </si>
  <si>
    <t>Wed.</t>
  </si>
  <si>
    <t>Thurs.</t>
  </si>
  <si>
    <t>Fri.</t>
  </si>
  <si>
    <t>Supervisor Signature and Date</t>
  </si>
  <si>
    <t>Employee Signature and Date</t>
  </si>
  <si>
    <t>Lamoille North Supervisory Union</t>
  </si>
  <si>
    <t>Hourly Employee Biweekly Time &amp; Attendance Report</t>
  </si>
  <si>
    <t>Lamoille North Supervisory Union Central Office</t>
  </si>
  <si>
    <t>Sun</t>
  </si>
  <si>
    <t>Sat</t>
  </si>
  <si>
    <t>Total</t>
  </si>
  <si>
    <t>Budget Code</t>
  </si>
  <si>
    <t>I hearby certify that the above is an accurate and true record of my work</t>
  </si>
  <si>
    <t xml:space="preserve">Additional Hours Worked </t>
  </si>
  <si>
    <r>
      <t xml:space="preserve">ALL TIMESHEETS ARE DUE IN THE LNSU CENTRAL OFFICE </t>
    </r>
    <r>
      <rPr>
        <b/>
        <u val="double"/>
        <sz val="9"/>
        <rFont val="Arial"/>
        <family val="2"/>
      </rPr>
      <t>NO LATER THAN 8:00 am MONDAY</t>
    </r>
    <r>
      <rPr>
        <u val="double"/>
        <sz val="9"/>
        <rFont val="Arial"/>
        <family val="2"/>
      </rPr>
      <t xml:space="preserve">  </t>
    </r>
    <r>
      <rPr>
        <u val="double"/>
        <sz val="8"/>
        <rFont val="Arial"/>
        <family val="2"/>
      </rPr>
      <t>(May Be Adjusted By Central Office for Holidays)</t>
    </r>
    <r>
      <rPr>
        <b/>
        <u val="double"/>
        <sz val="8"/>
        <rFont val="Arial"/>
        <family val="2"/>
      </rPr>
      <t xml:space="preserve"> </t>
    </r>
    <r>
      <rPr>
        <b/>
        <u val="double"/>
        <sz val="9"/>
        <rFont val="Arial"/>
        <family val="2"/>
      </rPr>
      <t xml:space="preserve"> by EMAIL SCAN or HARD COPY-</t>
    </r>
    <r>
      <rPr>
        <b/>
        <u/>
        <sz val="9"/>
        <rFont val="Arial"/>
        <family val="2"/>
      </rPr>
      <t>NO FAXED COPIES</t>
    </r>
  </si>
  <si>
    <r>
      <t>NOTE: When inputting your IN &amp; OUT time, you</t>
    </r>
    <r>
      <rPr>
        <b/>
        <u/>
        <sz val="11"/>
        <rFont val="Arial"/>
        <family val="2"/>
      </rPr>
      <t xml:space="preserve"> MUST</t>
    </r>
    <r>
      <rPr>
        <b/>
        <sz val="11"/>
        <rFont val="Arial"/>
        <family val="2"/>
      </rPr>
      <t xml:space="preserve"> enter the hour, then a colon sign : then the minutes, and then hit the</t>
    </r>
    <r>
      <rPr>
        <b/>
        <u/>
        <sz val="11"/>
        <rFont val="Arial"/>
        <family val="2"/>
      </rPr>
      <t xml:space="preserve"> SPACE </t>
    </r>
    <r>
      <rPr>
        <b/>
        <sz val="11"/>
        <rFont val="Arial"/>
        <family val="2"/>
      </rPr>
      <t>bar and enter AM or PM</t>
    </r>
  </si>
  <si>
    <t>TOTAL HOURS</t>
  </si>
  <si>
    <t>Comments:</t>
  </si>
  <si>
    <t xml:space="preserve">Sick Leave </t>
  </si>
  <si>
    <t xml:space="preserve">Vacation           </t>
  </si>
  <si>
    <t>Emergency(E)/ Bereavement(B)  (Use E or B)</t>
  </si>
  <si>
    <t>Professional Leave</t>
  </si>
  <si>
    <t>Other                                  (Explain below)</t>
  </si>
  <si>
    <t xml:space="preserve">1) ENTER DATA ONLY IN YELLOW SHADED AREAS </t>
  </si>
  <si>
    <t>2) Enter Name</t>
  </si>
  <si>
    <t>3) Enter the date of the first Sunday in the two week pay period</t>
  </si>
  <si>
    <t>2) Your Name:</t>
  </si>
  <si>
    <t>3) Fill in Sunday's Date</t>
  </si>
  <si>
    <t>4) Enter Actual Hours Worked or Benefit Hours Taken</t>
  </si>
  <si>
    <t>Note: Filling out the bottom section (time in/time out) will help you calculate the top</t>
  </si>
  <si>
    <t>9/27/20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</si>
</sst>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;@"/>
    <numFmt numFmtId="165" formatCode="0.00_);[Red]\(0.00\)"/>
    <numFmt numFmtId="166" formatCode="0.000"/>
  </numFmts>
  <fonts count="2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u val="double"/>
      <sz val="9"/>
      <name val="Arial"/>
      <family val="2"/>
    </font>
    <font>
      <u val="double"/>
      <sz val="9"/>
      <name val="Arial"/>
      <family val="2"/>
    </font>
    <font>
      <u val="double"/>
      <sz val="8"/>
      <name val="Arial"/>
      <family val="2"/>
    </font>
    <font>
      <b/>
      <u val="double"/>
      <sz val="8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Cambria"/>
      <family val="1"/>
    </font>
    <font>
      <sz val="26"/>
      <color indexed="60"/>
      <name val="Vladimir Script"/>
      <family val="4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2"/>
      <color rgb="FF9C6500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horizontal="center" wrapText="1" readingOrder="1"/>
    </xf>
    <xf numFmtId="0" fontId="22" fillId="4" borderId="0" applyNumberFormat="0" applyBorder="0" applyAlignment="0" applyProtection="0"/>
  </cellStyleXfs>
  <cellXfs count="129">
    <xf numFmtId="0" fontId="0" fillId="0" borderId="0" xfId="0">
      <alignment horizontal="center" wrapText="1" readingOrder="1"/>
    </xf>
    <xf numFmtId="0" fontId="0" fillId="0" borderId="0" xfId="0" applyAlignment="1">
      <alignment vertical="top" readingOrder="1"/>
    </xf>
    <xf numFmtId="0" fontId="2" fillId="0" borderId="1" xfId="0" applyFont="1" applyBorder="1">
      <alignment horizontal="center" wrapText="1" readingOrder="1"/>
    </xf>
    <xf numFmtId="0" fontId="2" fillId="0" borderId="2" xfId="0" applyFont="1" applyBorder="1">
      <alignment horizontal="center" wrapText="1" readingOrder="1"/>
    </xf>
    <xf numFmtId="0" fontId="2" fillId="0" borderId="3" xfId="0" applyFont="1" applyBorder="1">
      <alignment horizontal="center" wrapText="1" readingOrder="1"/>
    </xf>
    <xf numFmtId="0" fontId="2" fillId="0" borderId="0" xfId="0" applyFont="1">
      <alignment horizontal="center" wrapText="1" readingOrder="1"/>
    </xf>
    <xf numFmtId="0" fontId="2" fillId="0" borderId="0" xfId="0" applyFont="1" applyBorder="1" applyAlignment="1">
      <alignment vertical="top" readingOrder="1"/>
    </xf>
    <xf numFmtId="0" fontId="2" fillId="0" borderId="1" xfId="0" applyFont="1" applyBorder="1" applyAlignment="1">
      <alignment horizontal="center" vertical="center" readingOrder="1"/>
    </xf>
    <xf numFmtId="0" fontId="2" fillId="0" borderId="6" xfId="0" applyFont="1" applyBorder="1">
      <alignment horizontal="center" wrapText="1" readingOrder="1"/>
    </xf>
    <xf numFmtId="0" fontId="2" fillId="0" borderId="0" xfId="0" applyFont="1" applyBorder="1">
      <alignment horizontal="center" wrapText="1" readingOrder="1"/>
    </xf>
    <xf numFmtId="164" fontId="2" fillId="0" borderId="1" xfId="0" applyNumberFormat="1" applyFont="1" applyBorder="1">
      <alignment horizontal="center" wrapText="1" readingOrder="1"/>
    </xf>
    <xf numFmtId="0" fontId="3" fillId="0" borderId="0" xfId="0" applyFont="1">
      <alignment horizontal="center" wrapText="1" readingOrder="1"/>
    </xf>
    <xf numFmtId="0" fontId="10" fillId="0" borderId="8" xfId="0" applyFont="1" applyBorder="1" applyAlignment="1">
      <alignment readingOrder="1"/>
    </xf>
    <xf numFmtId="0" fontId="2" fillId="0" borderId="9" xfId="0" applyFont="1" applyBorder="1">
      <alignment horizontal="center" wrapText="1" readingOrder="1"/>
    </xf>
    <xf numFmtId="0" fontId="2" fillId="0" borderId="10" xfId="0" applyFont="1" applyBorder="1">
      <alignment horizontal="center" wrapText="1" readingOrder="1"/>
    </xf>
    <xf numFmtId="0" fontId="2" fillId="0" borderId="11" xfId="0" applyFont="1" applyBorder="1">
      <alignment horizontal="center" wrapText="1" readingOrder="1"/>
    </xf>
    <xf numFmtId="0" fontId="2" fillId="0" borderId="12" xfId="0" applyFont="1" applyBorder="1">
      <alignment horizontal="center" wrapText="1" readingOrder="1"/>
    </xf>
    <xf numFmtId="0" fontId="8" fillId="0" borderId="1" xfId="0" applyFont="1" applyBorder="1" applyAlignment="1">
      <alignment horizontal="center" vertical="center" readingOrder="1"/>
    </xf>
    <xf numFmtId="0" fontId="0" fillId="0" borderId="9" xfId="0" applyBorder="1">
      <alignment horizontal="center" wrapText="1" readingOrder="1"/>
    </xf>
    <xf numFmtId="18" fontId="7" fillId="4" borderId="1" xfId="1" applyNumberFormat="1" applyFont="1" applyBorder="1" applyAlignment="1" applyProtection="1">
      <alignment horizontal="right" wrapText="1" readingOrder="1"/>
    </xf>
    <xf numFmtId="0" fontId="16" fillId="0" borderId="0" xfId="0" applyFont="1">
      <alignment horizontal="center" wrapText="1" readingOrder="1"/>
    </xf>
    <xf numFmtId="0" fontId="16" fillId="0" borderId="14" xfId="0" applyFont="1" applyBorder="1">
      <alignment horizontal="center" wrapText="1" readingOrder="1"/>
    </xf>
    <xf numFmtId="0" fontId="16" fillId="0" borderId="14" xfId="0" applyFont="1" applyBorder="1" applyAlignment="1">
      <alignment horizontal="left" readingOrder="1"/>
    </xf>
    <xf numFmtId="0" fontId="1" fillId="0" borderId="15" xfId="0" applyFont="1" applyBorder="1" applyAlignment="1">
      <alignment vertical="top" readingOrder="1"/>
    </xf>
    <xf numFmtId="0" fontId="2" fillId="0" borderId="9" xfId="0" applyFont="1" applyBorder="1" applyAlignment="1">
      <alignment vertical="top" readingOrder="1"/>
    </xf>
    <xf numFmtId="0" fontId="2" fillId="0" borderId="3" xfId="0" applyFont="1" applyBorder="1" applyAlignment="1">
      <alignment vertical="top" readingOrder="1"/>
    </xf>
    <xf numFmtId="0" fontId="22" fillId="4" borderId="0" xfId="1" applyBorder="1" applyAlignment="1">
      <alignment horizontal="center" wrapText="1" readingOrder="1"/>
    </xf>
    <xf numFmtId="14" fontId="2" fillId="0" borderId="5" xfId="0" applyNumberFormat="1" applyFont="1" applyBorder="1">
      <alignment horizontal="center" wrapText="1" readingOrder="1"/>
    </xf>
    <xf numFmtId="166" fontId="0" fillId="0" borderId="0" xfId="0" applyNumberFormat="1" applyAlignment="1">
      <alignment wrapText="1" readingOrder="1"/>
    </xf>
    <xf numFmtId="165" fontId="6" fillId="4" borderId="13" xfId="1" applyNumberFormat="1" applyFont="1" applyBorder="1" applyAlignment="1">
      <alignment horizontal="center" wrapText="1" readingOrder="1"/>
    </xf>
    <xf numFmtId="165" fontId="6" fillId="4" borderId="9" xfId="1" applyNumberFormat="1" applyFont="1" applyBorder="1" applyAlignment="1">
      <alignment horizontal="center" wrapText="1" readingOrder="1"/>
    </xf>
    <xf numFmtId="165" fontId="6" fillId="4" borderId="3" xfId="1" applyNumberFormat="1" applyFont="1" applyBorder="1" applyAlignment="1">
      <alignment horizontal="center" wrapText="1" readingOrder="1"/>
    </xf>
    <xf numFmtId="18" fontId="7" fillId="4" borderId="16" xfId="1" applyNumberFormat="1" applyFont="1" applyBorder="1" applyAlignment="1" applyProtection="1">
      <alignment horizontal="right" wrapText="1" readingOrder="1"/>
    </xf>
    <xf numFmtId="2" fontId="18" fillId="0" borderId="0" xfId="0" applyNumberFormat="1" applyFont="1">
      <alignment horizontal="center" wrapText="1" readingOrder="1"/>
    </xf>
    <xf numFmtId="2" fontId="5" fillId="0" borderId="17" xfId="0" applyNumberFormat="1" applyFont="1" applyBorder="1">
      <alignment horizontal="center" wrapText="1" readingOrder="1"/>
    </xf>
    <xf numFmtId="0" fontId="10" fillId="0" borderId="0" xfId="0" applyFont="1" applyBorder="1" applyAlignment="1">
      <alignment readingOrder="1"/>
    </xf>
    <xf numFmtId="0" fontId="8" fillId="0" borderId="1" xfId="0" applyFont="1" applyBorder="1">
      <alignment horizontal="center" wrapText="1" readingOrder="1"/>
    </xf>
    <xf numFmtId="0" fontId="22" fillId="4" borderId="8" xfId="1" applyBorder="1" applyAlignment="1">
      <alignment readingOrder="1"/>
    </xf>
    <xf numFmtId="0" fontId="22" fillId="4" borderId="0" xfId="1" applyBorder="1" applyAlignment="1">
      <alignment readingOrder="1"/>
    </xf>
    <xf numFmtId="14" fontId="22" fillId="4" borderId="5" xfId="1" applyNumberFormat="1" applyBorder="1" applyAlignment="1">
      <alignment horizontal="center" wrapText="1" readingOrder="1"/>
    </xf>
    <xf numFmtId="0" fontId="20" fillId="4" borderId="8" xfId="1" applyFont="1" applyBorder="1" applyAlignment="1">
      <alignment readingOrder="1"/>
    </xf>
    <xf numFmtId="2" fontId="22" fillId="4" borderId="1" xfId="1" applyNumberFormat="1" applyBorder="1" applyAlignment="1" applyProtection="1">
      <alignment horizontal="center" wrapText="1" readingOrder="1"/>
      <protection locked="0"/>
    </xf>
    <xf numFmtId="2" fontId="2" fillId="0" borderId="2" xfId="0" applyNumberFormat="1" applyFont="1" applyBorder="1">
      <alignment horizontal="center" wrapText="1" readingOrder="1"/>
    </xf>
    <xf numFmtId="2" fontId="22" fillId="4" borderId="3" xfId="1" applyNumberFormat="1" applyBorder="1" applyAlignment="1" applyProtection="1">
      <alignment horizontal="center" wrapText="1" readingOrder="1"/>
      <protection locked="0"/>
    </xf>
    <xf numFmtId="2" fontId="2" fillId="0" borderId="1" xfId="0" applyNumberFormat="1" applyFont="1" applyBorder="1">
      <alignment horizontal="center" wrapText="1" readingOrder="1"/>
    </xf>
    <xf numFmtId="2" fontId="0" fillId="0" borderId="1" xfId="0" applyNumberFormat="1" applyBorder="1">
      <alignment horizontal="center" wrapText="1" readingOrder="1"/>
    </xf>
    <xf numFmtId="0" fontId="8" fillId="0" borderId="1" xfId="0" applyFont="1" applyBorder="1" applyAlignment="1">
      <alignment horizontal="center" wrapText="1" readingOrder="1"/>
    </xf>
    <xf numFmtId="0" fontId="2" fillId="0" borderId="0" xfId="0" applyFont="1" applyBorder="1" applyAlignment="1">
      <alignment horizontal="center" readingOrder="1"/>
    </xf>
    <xf numFmtId="0" fontId="1" fillId="0" borderId="9" xfId="0" applyFont="1" applyBorder="1" applyAlignment="1">
      <alignment vertical="top" readingOrder="1"/>
    </xf>
    <xf numFmtId="2" fontId="2" fillId="0" borderId="13" xfId="0" applyNumberFormat="1" applyFont="1" applyBorder="1">
      <alignment horizontal="center" wrapText="1" readingOrder="1"/>
    </xf>
    <xf numFmtId="2" fontId="5" fillId="0" borderId="0" xfId="0" applyNumberFormat="1" applyFont="1" applyBorder="1">
      <alignment horizontal="center" wrapText="1" readingOrder="1"/>
    </xf>
    <xf numFmtId="0" fontId="22" fillId="4" borderId="1" xfId="1" applyBorder="1" applyAlignment="1">
      <alignment horizontal="center" wrapText="1" readingOrder="1"/>
    </xf>
    <xf numFmtId="2" fontId="22" fillId="4" borderId="3" xfId="1" applyNumberFormat="1" applyBorder="1" applyAlignment="1">
      <alignment horizontal="center" wrapText="1" readingOrder="1"/>
    </xf>
    <xf numFmtId="164" fontId="2" fillId="0" borderId="3" xfId="0" applyNumberFormat="1" applyFont="1" applyBorder="1">
      <alignment horizontal="center" wrapText="1" readingOrder="1"/>
    </xf>
    <xf numFmtId="2" fontId="22" fillId="4" borderId="1" xfId="1" applyNumberFormat="1" applyBorder="1" applyAlignment="1">
      <alignment horizontal="center" wrapText="1" readingOrder="1"/>
    </xf>
    <xf numFmtId="0" fontId="2" fillId="2" borderId="2" xfId="0" applyFont="1" applyFill="1" applyBorder="1">
      <alignment horizontal="center" wrapText="1" readingOrder="1"/>
    </xf>
    <xf numFmtId="2" fontId="2" fillId="2" borderId="13" xfId="0" applyNumberFormat="1" applyFont="1" applyFill="1" applyBorder="1">
      <alignment horizontal="center" wrapText="1" readingOrder="1"/>
    </xf>
    <xf numFmtId="2" fontId="0" fillId="2" borderId="1" xfId="0" applyNumberFormat="1" applyFill="1" applyBorder="1">
      <alignment horizontal="center" wrapText="1" readingOrder="1"/>
    </xf>
    <xf numFmtId="2" fontId="18" fillId="0" borderId="16" xfId="0" applyNumberFormat="1" applyFont="1" applyBorder="1">
      <alignment horizontal="center" wrapText="1" readingOrder="1"/>
    </xf>
    <xf numFmtId="2" fontId="18" fillId="0" borderId="18" xfId="0" applyNumberFormat="1" applyFont="1" applyBorder="1">
      <alignment horizontal="center" wrapText="1" readingOrder="1"/>
    </xf>
    <xf numFmtId="2" fontId="18" fillId="0" borderId="19" xfId="0" applyNumberFormat="1" applyFont="1" applyBorder="1">
      <alignment horizontal="center" wrapText="1" readingOrder="1"/>
    </xf>
    <xf numFmtId="166" fontId="2" fillId="0" borderId="2" xfId="0" applyNumberFormat="1" applyFont="1" applyBorder="1" applyAlignment="1">
      <alignment horizontal="left" wrapText="1" indent="1" readingOrder="1"/>
    </xf>
    <xf numFmtId="18" fontId="7" fillId="3" borderId="1" xfId="1" applyNumberFormat="1" applyFont="1" applyFill="1" applyBorder="1" applyAlignment="1" applyProtection="1">
      <alignment horizontal="right" wrapText="1" readingOrder="1"/>
    </xf>
    <xf numFmtId="49" fontId="23" fillId="4" borderId="1" xfId="1" applyNumberFormat="1" applyFont="1" applyBorder="1" applyAlignment="1" applyProtection="1">
      <alignment horizontal="center" wrapText="1" readingOrder="1"/>
      <protection locked="0"/>
    </xf>
    <xf numFmtId="0" fontId="0" fillId="0" borderId="0" xfId="0" applyAlignment="1">
      <alignment wrapText="1" readingOrder="1"/>
    </xf>
    <xf numFmtId="0" fontId="5" fillId="0" borderId="33" xfId="0" applyFont="1" applyBorder="1" applyAlignment="1">
      <alignment wrapText="1" readingOrder="1"/>
    </xf>
    <xf numFmtId="0" fontId="4" fillId="0" borderId="1" xfId="0" applyFont="1" applyBorder="1">
      <alignment horizontal="center" wrapText="1" readingOrder="1"/>
    </xf>
    <xf numFmtId="0" fontId="0" fillId="0" borderId="0" xfId="0" applyAlignment="1">
      <alignment horizontal="center" wrapText="1" readingOrder="1"/>
    </xf>
    <xf numFmtId="0" fontId="24" fillId="4" borderId="0" xfId="1" applyFont="1" applyAlignment="1" applyProtection="1">
      <alignment horizontal="center" wrapText="1" readingOrder="1"/>
      <protection locked="0"/>
    </xf>
    <xf numFmtId="165" fontId="6" fillId="4" borderId="1" xfId="1" applyNumberFormat="1" applyFont="1" applyBorder="1" applyAlignment="1">
      <alignment horizontal="center" wrapText="1" readingOrder="1"/>
    </xf>
    <xf numFmtId="165" fontId="22" fillId="4" borderId="1" xfId="1" applyNumberFormat="1" applyBorder="1" applyAlignment="1">
      <alignment horizontal="center" wrapText="1" readingOrder="1"/>
    </xf>
    <xf numFmtId="0" fontId="21" fillId="4" borderId="6" xfId="1" applyFont="1" applyBorder="1" applyAlignment="1" applyProtection="1">
      <alignment horizontal="center" vertical="top" wrapText="1" readingOrder="1"/>
      <protection locked="0"/>
    </xf>
    <xf numFmtId="0" fontId="22" fillId="4" borderId="0" xfId="1" applyBorder="1" applyAlignment="1" applyProtection="1">
      <alignment horizontal="center" vertical="top" wrapText="1" readingOrder="1"/>
      <protection locked="0"/>
    </xf>
    <xf numFmtId="0" fontId="22" fillId="4" borderId="5" xfId="1" applyBorder="1" applyAlignment="1" applyProtection="1">
      <alignment horizontal="center" vertical="top" wrapText="1" readingOrder="1"/>
      <protection locked="0"/>
    </xf>
    <xf numFmtId="0" fontId="1" fillId="0" borderId="32" xfId="0" applyFont="1" applyBorder="1" applyAlignment="1">
      <alignment horizontal="center" vertical="top" readingOrder="1"/>
    </xf>
    <xf numFmtId="0" fontId="1" fillId="0" borderId="14" xfId="0" applyFont="1" applyBorder="1" applyAlignment="1">
      <alignment horizontal="center" vertical="top" readingOrder="1"/>
    </xf>
    <xf numFmtId="0" fontId="1" fillId="0" borderId="28" xfId="0" applyFont="1" applyBorder="1" applyAlignment="1">
      <alignment horizontal="center" vertical="top" readingOrder="1"/>
    </xf>
    <xf numFmtId="0" fontId="6" fillId="4" borderId="6" xfId="1" applyFont="1" applyBorder="1" applyAlignment="1" applyProtection="1">
      <alignment horizontal="center" vertical="top" wrapText="1" readingOrder="1"/>
      <protection locked="0"/>
    </xf>
    <xf numFmtId="0" fontId="22" fillId="4" borderId="6" xfId="1" applyBorder="1" applyAlignment="1" applyProtection="1">
      <alignment horizontal="center" vertical="top" wrapText="1" readingOrder="1"/>
      <protection locked="0"/>
    </xf>
    <xf numFmtId="0" fontId="25" fillId="0" borderId="33" xfId="0" applyFont="1" applyBorder="1" applyAlignment="1">
      <alignment horizontal="center" wrapText="1" readingOrder="1"/>
    </xf>
    <xf numFmtId="0" fontId="5" fillId="0" borderId="0" xfId="0" applyFont="1" applyAlignment="1">
      <alignment horizontal="left" wrapText="1" indent="8" readingOrder="1"/>
    </xf>
    <xf numFmtId="0" fontId="5" fillId="0" borderId="33" xfId="0" applyFont="1" applyBorder="1" applyAlignment="1">
      <alignment horizontal="left" wrapText="1" indent="8" readingOrder="1"/>
    </xf>
    <xf numFmtId="0" fontId="5" fillId="0" borderId="0" xfId="0" applyFont="1" applyAlignment="1">
      <alignment horizontal="left" wrapText="1" indent="2" readingOrder="1"/>
    </xf>
    <xf numFmtId="0" fontId="5" fillId="0" borderId="33" xfId="0" applyFont="1" applyBorder="1" applyAlignment="1">
      <alignment horizontal="left" wrapText="1" indent="2" readingOrder="1"/>
    </xf>
    <xf numFmtId="0" fontId="5" fillId="0" borderId="13" xfId="0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center" vertical="center" wrapText="1" readingOrder="1"/>
    </xf>
    <xf numFmtId="0" fontId="5" fillId="0" borderId="24" xfId="0" applyFont="1" applyBorder="1" applyAlignment="1">
      <alignment horizontal="center" readingOrder="1"/>
    </xf>
    <xf numFmtId="0" fontId="5" fillId="0" borderId="25" xfId="0" applyFont="1" applyBorder="1" applyAlignment="1">
      <alignment horizontal="center" readingOrder="1"/>
    </xf>
    <xf numFmtId="0" fontId="5" fillId="0" borderId="26" xfId="0" applyFont="1" applyBorder="1" applyAlignment="1">
      <alignment horizontal="center" readingOrder="1"/>
    </xf>
    <xf numFmtId="0" fontId="9" fillId="0" borderId="27" xfId="0" applyFont="1" applyBorder="1" applyAlignment="1">
      <alignment horizontal="center" vertical="top" wrapText="1" readingOrder="1"/>
    </xf>
    <xf numFmtId="0" fontId="9" fillId="0" borderId="14" xfId="0" applyFont="1" applyBorder="1" applyAlignment="1">
      <alignment horizontal="center" vertical="top" wrapText="1" readingOrder="1"/>
    </xf>
    <xf numFmtId="0" fontId="9" fillId="0" borderId="28" xfId="0" applyFont="1" applyBorder="1" applyAlignment="1">
      <alignment horizontal="center" vertical="top" wrapText="1" readingOrder="1"/>
    </xf>
    <xf numFmtId="0" fontId="9" fillId="0" borderId="8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9" fillId="0" borderId="5" xfId="0" applyFont="1" applyBorder="1" applyAlignment="1">
      <alignment horizontal="center" vertical="top" wrapText="1" readingOrder="1"/>
    </xf>
    <xf numFmtId="0" fontId="9" fillId="0" borderId="29" xfId="0" applyFont="1" applyBorder="1" applyAlignment="1">
      <alignment horizontal="center" vertical="top" wrapText="1" readingOrder="1"/>
    </xf>
    <xf numFmtId="0" fontId="9" fillId="0" borderId="30" xfId="0" applyFont="1" applyBorder="1" applyAlignment="1">
      <alignment horizontal="center" vertical="top" wrapText="1" readingOrder="1"/>
    </xf>
    <xf numFmtId="0" fontId="9" fillId="0" borderId="31" xfId="0" applyFont="1" applyBorder="1" applyAlignment="1">
      <alignment horizontal="center" vertical="top" wrapText="1" readingOrder="1"/>
    </xf>
    <xf numFmtId="0" fontId="8" fillId="0" borderId="6" xfId="0" applyFont="1" applyBorder="1" applyAlignment="1">
      <alignment horizontal="center" wrapText="1" readingOrder="1"/>
    </xf>
    <xf numFmtId="0" fontId="8" fillId="0" borderId="0" xfId="0" applyFont="1" applyBorder="1" applyAlignment="1">
      <alignment horizontal="center" wrapText="1" readingOrder="1"/>
    </xf>
    <xf numFmtId="0" fontId="2" fillId="0" borderId="0" xfId="0" applyFont="1" applyBorder="1" applyAlignment="1">
      <alignment horizontal="center" wrapText="1" readingOrder="1"/>
    </xf>
    <xf numFmtId="0" fontId="6" fillId="4" borderId="9" xfId="1" applyFont="1" applyBorder="1" applyAlignment="1" applyProtection="1">
      <alignment horizontal="left" vertical="center" wrapText="1" readingOrder="1"/>
      <protection locked="0"/>
    </xf>
    <xf numFmtId="0" fontId="22" fillId="4" borderId="9" xfId="1" applyBorder="1" applyAlignment="1" applyProtection="1">
      <alignment horizontal="left" vertical="center" wrapText="1" readingOrder="1"/>
      <protection locked="0"/>
    </xf>
    <xf numFmtId="0" fontId="20" fillId="4" borderId="9" xfId="1" applyFont="1" applyBorder="1" applyAlignment="1" applyProtection="1">
      <alignment horizontal="left" vertical="center" wrapText="1" readingOrder="1"/>
      <protection locked="0"/>
    </xf>
    <xf numFmtId="0" fontId="23" fillId="4" borderId="9" xfId="1" applyFont="1" applyBorder="1" applyAlignment="1" applyProtection="1">
      <alignment horizontal="left" vertical="center" wrapText="1" readingOrder="1"/>
      <protection locked="0"/>
    </xf>
    <xf numFmtId="0" fontId="5" fillId="0" borderId="9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readingOrder="1"/>
    </xf>
    <xf numFmtId="0" fontId="15" fillId="0" borderId="13" xfId="0" applyFont="1" applyBorder="1" applyAlignment="1">
      <alignment horizontal="center" readingOrder="1"/>
    </xf>
    <xf numFmtId="0" fontId="15" fillId="0" borderId="9" xfId="0" applyFont="1" applyBorder="1" applyAlignment="1">
      <alignment horizontal="center" readingOrder="1"/>
    </xf>
    <xf numFmtId="0" fontId="2" fillId="0" borderId="9" xfId="0" applyFont="1" applyBorder="1" applyAlignment="1">
      <alignment horizontal="center" readingOrder="1"/>
    </xf>
    <xf numFmtId="0" fontId="2" fillId="0" borderId="3" xfId="0" applyFont="1" applyBorder="1" applyAlignment="1">
      <alignment horizontal="center" readingOrder="1"/>
    </xf>
    <xf numFmtId="0" fontId="19" fillId="4" borderId="21" xfId="1" applyFont="1" applyBorder="1" applyAlignment="1">
      <alignment horizontal="center" wrapText="1" readingOrder="1"/>
    </xf>
    <xf numFmtId="0" fontId="19" fillId="4" borderId="22" xfId="1" applyFont="1" applyBorder="1" applyAlignment="1">
      <alignment horizontal="center" wrapText="1" readingOrder="1"/>
    </xf>
    <xf numFmtId="0" fontId="19" fillId="4" borderId="23" xfId="1" applyFont="1" applyBorder="1" applyAlignment="1">
      <alignment horizontal="center" wrapText="1" readingOrder="1"/>
    </xf>
    <xf numFmtId="0" fontId="19" fillId="4" borderId="8" xfId="1" applyFont="1" applyBorder="1" applyAlignment="1">
      <alignment horizontal="center" wrapText="1" readingOrder="1"/>
    </xf>
    <xf numFmtId="0" fontId="19" fillId="4" borderId="0" xfId="1" applyFont="1" applyBorder="1" applyAlignment="1">
      <alignment horizontal="center" wrapText="1" readingOrder="1"/>
    </xf>
    <xf numFmtId="0" fontId="19" fillId="4" borderId="5" xfId="1" applyFont="1" applyBorder="1" applyAlignment="1">
      <alignment horizontal="center" wrapText="1" readingOrder="1"/>
    </xf>
    <xf numFmtId="0" fontId="22" fillId="4" borderId="7" xfId="1" applyBorder="1" applyAlignment="1" applyProtection="1">
      <alignment horizontal="center" vertical="top" wrapText="1" readingOrder="1"/>
      <protection locked="0"/>
    </xf>
    <xf numFmtId="0" fontId="22" fillId="4" borderId="4" xfId="1" applyBorder="1" applyAlignment="1" applyProtection="1">
      <alignment horizontal="center" vertical="top" wrapText="1" readingOrder="1"/>
      <protection locked="0"/>
    </xf>
    <xf numFmtId="0" fontId="22" fillId="4" borderId="20" xfId="1" applyBorder="1" applyAlignment="1" applyProtection="1">
      <alignment horizontal="center" vertical="top" wrapText="1" readingOrder="1"/>
      <protection locked="0"/>
    </xf>
    <xf numFmtId="165" fontId="6" fillId="4" borderId="13" xfId="1" applyNumberFormat="1" applyFont="1" applyBorder="1" applyAlignment="1">
      <alignment horizontal="center" wrapText="1" readingOrder="1"/>
    </xf>
    <xf numFmtId="165" fontId="6" fillId="4" borderId="9" xfId="1" applyNumberFormat="1" applyFont="1" applyBorder="1" applyAlignment="1">
      <alignment horizontal="center" wrapText="1" readingOrder="1"/>
    </xf>
    <xf numFmtId="165" fontId="6" fillId="4" borderId="3" xfId="1" applyNumberFormat="1" applyFont="1" applyBorder="1" applyAlignment="1">
      <alignment horizontal="center" wrapText="1" readingOrder="1"/>
    </xf>
    <xf numFmtId="0" fontId="22" fillId="4" borderId="21" xfId="1" applyBorder="1" applyAlignment="1">
      <alignment horizontal="center" wrapText="1" readingOrder="1"/>
    </xf>
    <xf numFmtId="0" fontId="22" fillId="4" borderId="22" xfId="1" applyBorder="1" applyAlignment="1">
      <alignment horizontal="center" wrapText="1" readingOrder="1"/>
    </xf>
    <xf numFmtId="0" fontId="22" fillId="4" borderId="23" xfId="1" applyBorder="1" applyAlignment="1">
      <alignment horizontal="center" wrapText="1" readingOrder="1"/>
    </xf>
    <xf numFmtId="0" fontId="22" fillId="4" borderId="8" xfId="1" applyBorder="1" applyAlignment="1">
      <alignment horizontal="center" wrapText="1" readingOrder="1"/>
    </xf>
    <xf numFmtId="0" fontId="22" fillId="4" borderId="0" xfId="1" applyBorder="1" applyAlignment="1">
      <alignment horizontal="center" wrapText="1" readingOrder="1"/>
    </xf>
    <xf numFmtId="0" fontId="22" fillId="4" borderId="5" xfId="1" applyBorder="1" applyAlignment="1">
      <alignment horizontal="center" wrapText="1" readingOrder="1"/>
    </xf>
  </cellXfs>
  <cellStyles count="2">
    <cellStyle name="Neutral" xfId="1" builtinId="28"/>
    <cellStyle name="Normal" xfId="0" builtinId="0"/>
  </cellStyles>
  <dxfs count="2"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="75" zoomScaleNormal="75" workbookViewId="0">
      <selection activeCell="D8" sqref="D8"/>
    </sheetView>
  </sheetViews>
  <sheetFormatPr defaultRowHeight="12.75" x14ac:dyDescent="0.2"/>
  <cols>
    <col min="1" max="1" width="14" customWidth="1"/>
    <col min="2" max="2" width="10.7109375" bestFit="1" customWidth="1"/>
    <col min="3" max="8" width="8.7109375" customWidth="1"/>
    <col min="9" max="9" width="10.42578125" customWidth="1"/>
    <col min="11" max="11" width="11.5703125" customWidth="1"/>
    <col min="12" max="17" width="8.7109375" customWidth="1"/>
    <col min="18" max="18" width="10.7109375" customWidth="1"/>
    <col min="19" max="19" width="12.42578125" customWidth="1"/>
    <col min="20" max="20" width="12.7109375" customWidth="1"/>
    <col min="22" max="22" width="11.5703125" bestFit="1" customWidth="1"/>
    <col min="27" max="27" width="1.85546875" customWidth="1"/>
    <col min="28" max="28" width="13.42578125" customWidth="1"/>
  </cols>
  <sheetData>
    <row r="1" spans="1:20" ht="20.25" customHeight="1" x14ac:dyDescent="0.2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ht="17.25" customHeight="1" x14ac:dyDescent="0.2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20" ht="19.5" customHeight="1" x14ac:dyDescent="0.25">
      <c r="A3" s="68" t="s">
        <v>20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20" ht="19.899999999999999" customHeight="1" x14ac:dyDescent="0.2">
      <c r="A4" s="80" t="s">
        <v>36</v>
      </c>
      <c r="B4" s="80"/>
      <c r="C4" s="80"/>
      <c r="D4" s="80"/>
      <c r="E4" s="80"/>
      <c r="F4" s="80"/>
      <c r="G4" s="80"/>
      <c r="H4" s="80"/>
      <c r="I4" s="82" t="s">
        <v>38</v>
      </c>
      <c r="J4" s="82"/>
      <c r="K4" s="82"/>
      <c r="L4" s="82"/>
      <c r="M4" s="82"/>
      <c r="N4" s="82"/>
      <c r="O4" s="82"/>
      <c r="P4" s="82"/>
      <c r="Q4" s="82"/>
      <c r="R4" s="64"/>
      <c r="S4" s="64"/>
    </row>
    <row r="5" spans="1:20" ht="19.899999999999999" customHeight="1" x14ac:dyDescent="0.2">
      <c r="A5" s="81" t="s">
        <v>37</v>
      </c>
      <c r="B5" s="81"/>
      <c r="C5" s="81"/>
      <c r="D5" s="81"/>
      <c r="E5" s="81"/>
      <c r="F5" s="81"/>
      <c r="G5" s="81"/>
      <c r="H5" s="81"/>
      <c r="I5" s="83" t="s">
        <v>41</v>
      </c>
      <c r="J5" s="83"/>
      <c r="K5" s="83"/>
      <c r="L5" s="83"/>
      <c r="M5" s="83"/>
      <c r="N5" s="83"/>
      <c r="O5" s="83"/>
      <c r="P5" s="83"/>
      <c r="Q5" s="83"/>
      <c r="R5" s="65"/>
      <c r="S5" s="65"/>
    </row>
    <row r="6" spans="1:20" ht="19.899999999999999" customHeight="1" x14ac:dyDescent="0.25">
      <c r="A6" s="79" t="s">
        <v>42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20" ht="39" customHeight="1" x14ac:dyDescent="0.2">
      <c r="A7" s="84" t="s">
        <v>39</v>
      </c>
      <c r="B7" s="85"/>
      <c r="C7" s="101"/>
      <c r="D7" s="102"/>
      <c r="E7" s="102"/>
      <c r="F7" s="102"/>
      <c r="G7" s="102"/>
      <c r="H7" s="102"/>
      <c r="I7" s="18"/>
      <c r="J7" s="18"/>
      <c r="K7" s="18"/>
      <c r="L7" s="103" t="str">
        <f>"Two Week Pay Period Starting"&amp;" "&amp;B9</f>
        <v>Two Week Pay Period Starting 9/27/20</v>
      </c>
      <c r="M7" s="104"/>
      <c r="N7" s="104"/>
      <c r="O7" s="104"/>
      <c r="P7" s="104"/>
      <c r="Q7" s="104"/>
      <c r="R7" s="105"/>
      <c r="S7" s="105"/>
    </row>
    <row r="8" spans="1:20" ht="25.5" customHeight="1" x14ac:dyDescent="0.2">
      <c r="A8" s="2" t="s">
        <v>2</v>
      </c>
      <c r="B8" s="2" t="s">
        <v>21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22</v>
      </c>
      <c r="I8" s="3" t="s">
        <v>0</v>
      </c>
      <c r="J8" s="55" t="s">
        <v>0</v>
      </c>
      <c r="K8" s="13" t="s">
        <v>21</v>
      </c>
      <c r="L8" s="4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36" t="s">
        <v>22</v>
      </c>
      <c r="R8" s="2" t="s">
        <v>0</v>
      </c>
      <c r="S8" s="2" t="s">
        <v>3</v>
      </c>
      <c r="T8" s="5"/>
    </row>
    <row r="9" spans="1:20" ht="30.6" customHeight="1" x14ac:dyDescent="0.25">
      <c r="A9" s="66" t="s">
        <v>40</v>
      </c>
      <c r="B9" s="63" t="s">
        <v>43</v>
      </c>
      <c r="C9" s="10">
        <f>B9+1</f>
        <v>44102</v>
      </c>
      <c r="D9" s="10">
        <f>IF($C$9="","",C9+1)</f>
        <v>44103</v>
      </c>
      <c r="E9" s="10">
        <f>IF($C$9="","",D9+1)</f>
        <v>44104</v>
      </c>
      <c r="F9" s="10">
        <f>IF($C$9="","",E9+1)</f>
        <v>44105</v>
      </c>
      <c r="G9" s="10">
        <f>IF($C$9="","",F9+1)</f>
        <v>44106</v>
      </c>
      <c r="H9" s="10" t="str">
        <f>IF($C$9="","",TEXT(G9+1,"mm/dd"))</f>
        <v>10/03</v>
      </c>
      <c r="I9" s="49">
        <f>SUM(I10:I19)</f>
        <v>0</v>
      </c>
      <c r="J9" s="56">
        <f>SUM(J10:J19)</f>
        <v>0</v>
      </c>
      <c r="K9" s="10" t="str">
        <f>IF($C$9="","",TEXT(H9+1,"mm/dd"))</f>
        <v>10/04</v>
      </c>
      <c r="L9" s="53">
        <f>IF($C$9="","",G9+3)</f>
        <v>44109</v>
      </c>
      <c r="M9" s="10">
        <f>IF($C$9="","",L9+1)</f>
        <v>44110</v>
      </c>
      <c r="N9" s="10">
        <f>IF($C$9="","",M9+1)</f>
        <v>44111</v>
      </c>
      <c r="O9" s="10">
        <f>IF($C$9="","",N9+1)</f>
        <v>44112</v>
      </c>
      <c r="P9" s="10">
        <f>IF($C$9="","",O9+1)</f>
        <v>44113</v>
      </c>
      <c r="Q9" s="10">
        <f>IF($C$9="","",P9+1)</f>
        <v>44114</v>
      </c>
      <c r="R9" s="61">
        <f>SUM(R10:R19)</f>
        <v>0</v>
      </c>
      <c r="S9" s="44">
        <v>0</v>
      </c>
      <c r="T9" s="11" t="str">
        <f>IF(S9=SUM(S10:S19),"","Please check your totals")</f>
        <v/>
      </c>
    </row>
    <row r="10" spans="1:20" ht="39" customHeight="1" x14ac:dyDescent="0.25">
      <c r="A10" s="2" t="s">
        <v>4</v>
      </c>
      <c r="B10" s="51"/>
      <c r="C10" s="41"/>
      <c r="D10" s="41"/>
      <c r="E10" s="41"/>
      <c r="F10" s="41"/>
      <c r="G10" s="41"/>
      <c r="H10" s="41"/>
      <c r="I10" s="49">
        <f>SUM(B10:H10)</f>
        <v>0</v>
      </c>
      <c r="J10" s="56"/>
      <c r="K10" s="54"/>
      <c r="L10" s="41"/>
      <c r="M10" s="41"/>
      <c r="N10" s="41"/>
      <c r="O10" s="41"/>
      <c r="P10" s="41"/>
      <c r="Q10" s="41"/>
      <c r="R10" s="42">
        <f>SUM(K10:Q10)</f>
        <v>0</v>
      </c>
      <c r="S10" s="44">
        <f t="shared" ref="S10:S18" si="0">I10+R10</f>
        <v>0</v>
      </c>
      <c r="T10" s="5"/>
    </row>
    <row r="11" spans="1:20" ht="39" customHeight="1" x14ac:dyDescent="0.25">
      <c r="A11" s="2" t="s">
        <v>26</v>
      </c>
      <c r="B11" s="51"/>
      <c r="C11" s="41"/>
      <c r="D11" s="41"/>
      <c r="E11" s="41"/>
      <c r="F11" s="41"/>
      <c r="G11" s="41"/>
      <c r="H11" s="41"/>
      <c r="I11" s="49">
        <f>SUM(B11:H11)</f>
        <v>0</v>
      </c>
      <c r="J11" s="56"/>
      <c r="K11" s="54"/>
      <c r="L11" s="43"/>
      <c r="M11" s="41"/>
      <c r="N11" s="41"/>
      <c r="O11" s="41"/>
      <c r="P11" s="41"/>
      <c r="Q11" s="41"/>
      <c r="R11" s="42">
        <f>SUM(K11:Q11)</f>
        <v>0</v>
      </c>
      <c r="S11" s="44">
        <f t="shared" si="0"/>
        <v>0</v>
      </c>
      <c r="T11" s="5"/>
    </row>
    <row r="12" spans="1:20" ht="39" customHeight="1" x14ac:dyDescent="0.25">
      <c r="A12" s="2" t="s">
        <v>5</v>
      </c>
      <c r="B12" s="51"/>
      <c r="C12" s="41"/>
      <c r="D12" s="41"/>
      <c r="E12" s="41"/>
      <c r="F12" s="41"/>
      <c r="G12" s="41"/>
      <c r="H12" s="41"/>
      <c r="I12" s="49">
        <f t="shared" ref="I12:I18" si="1">SUM(B12:G12)</f>
        <v>0</v>
      </c>
      <c r="J12" s="56"/>
      <c r="K12" s="54"/>
      <c r="L12" s="43"/>
      <c r="M12" s="41"/>
      <c r="N12" s="41"/>
      <c r="O12" s="41"/>
      <c r="P12" s="41"/>
      <c r="Q12" s="41"/>
      <c r="R12" s="42">
        <f t="shared" ref="R12:R18" si="2">SUM(K12:Q12)</f>
        <v>0</v>
      </c>
      <c r="S12" s="44">
        <f t="shared" si="0"/>
        <v>0</v>
      </c>
      <c r="T12" s="5"/>
    </row>
    <row r="13" spans="1:20" ht="38.25" customHeight="1" x14ac:dyDescent="0.25">
      <c r="A13" s="36" t="s">
        <v>31</v>
      </c>
      <c r="B13" s="51"/>
      <c r="C13" s="41"/>
      <c r="D13" s="41"/>
      <c r="E13" s="41"/>
      <c r="F13" s="41"/>
      <c r="G13" s="41"/>
      <c r="H13" s="41"/>
      <c r="I13" s="45">
        <f t="shared" si="1"/>
        <v>0</v>
      </c>
      <c r="J13" s="57"/>
      <c r="K13" s="52"/>
      <c r="L13" s="43"/>
      <c r="M13" s="41"/>
      <c r="N13" s="41"/>
      <c r="O13" s="41"/>
      <c r="P13" s="41"/>
      <c r="Q13" s="41"/>
      <c r="R13" s="42">
        <f t="shared" si="2"/>
        <v>0</v>
      </c>
      <c r="S13" s="44">
        <f t="shared" si="0"/>
        <v>0</v>
      </c>
      <c r="T13" s="5"/>
    </row>
    <row r="14" spans="1:20" ht="32.450000000000003" customHeight="1" x14ac:dyDescent="0.25">
      <c r="A14" s="46" t="s">
        <v>32</v>
      </c>
      <c r="B14" s="51"/>
      <c r="C14" s="41"/>
      <c r="D14" s="41"/>
      <c r="E14" s="41"/>
      <c r="F14" s="41"/>
      <c r="G14" s="41"/>
      <c r="H14" s="41"/>
      <c r="I14" s="45">
        <f t="shared" si="1"/>
        <v>0</v>
      </c>
      <c r="J14" s="57"/>
      <c r="K14" s="52"/>
      <c r="L14" s="43"/>
      <c r="M14" s="41"/>
      <c r="N14" s="41"/>
      <c r="O14" s="41"/>
      <c r="P14" s="41"/>
      <c r="Q14" s="41"/>
      <c r="R14" s="42">
        <f t="shared" si="2"/>
        <v>0</v>
      </c>
      <c r="S14" s="44">
        <f t="shared" si="0"/>
        <v>0</v>
      </c>
      <c r="T14" s="5"/>
    </row>
    <row r="15" spans="1:20" ht="39.75" customHeight="1" x14ac:dyDescent="0.25">
      <c r="A15" s="2" t="s">
        <v>6</v>
      </c>
      <c r="B15" s="51"/>
      <c r="C15" s="41"/>
      <c r="D15" s="41"/>
      <c r="E15" s="41"/>
      <c r="F15" s="41"/>
      <c r="G15" s="41"/>
      <c r="H15" s="41"/>
      <c r="I15" s="45">
        <f t="shared" si="1"/>
        <v>0</v>
      </c>
      <c r="J15" s="57"/>
      <c r="K15" s="52"/>
      <c r="L15" s="43"/>
      <c r="M15" s="41"/>
      <c r="N15" s="41"/>
      <c r="O15" s="41"/>
      <c r="P15" s="41"/>
      <c r="Q15" s="41"/>
      <c r="R15" s="42">
        <f t="shared" si="2"/>
        <v>0</v>
      </c>
      <c r="S15" s="44">
        <f t="shared" si="0"/>
        <v>0</v>
      </c>
      <c r="T15" s="5"/>
    </row>
    <row r="16" spans="1:20" ht="39" customHeight="1" x14ac:dyDescent="0.25">
      <c r="A16" s="36" t="s">
        <v>33</v>
      </c>
      <c r="B16" s="51"/>
      <c r="C16" s="41"/>
      <c r="D16" s="41"/>
      <c r="E16" s="41"/>
      <c r="F16" s="41"/>
      <c r="G16" s="41"/>
      <c r="H16" s="41"/>
      <c r="I16" s="45">
        <f t="shared" si="1"/>
        <v>0</v>
      </c>
      <c r="J16" s="57"/>
      <c r="K16" s="52"/>
      <c r="L16" s="43"/>
      <c r="M16" s="41"/>
      <c r="N16" s="41"/>
      <c r="O16" s="41"/>
      <c r="P16" s="41"/>
      <c r="Q16" s="41"/>
      <c r="R16" s="42">
        <f t="shared" si="2"/>
        <v>0</v>
      </c>
      <c r="S16" s="44">
        <f t="shared" si="0"/>
        <v>0</v>
      </c>
      <c r="T16" s="5"/>
    </row>
    <row r="17" spans="1:22" ht="39" customHeight="1" x14ac:dyDescent="0.25">
      <c r="A17" s="36" t="s">
        <v>34</v>
      </c>
      <c r="B17" s="51"/>
      <c r="C17" s="41"/>
      <c r="D17" s="41"/>
      <c r="E17" s="41"/>
      <c r="F17" s="41"/>
      <c r="G17" s="41"/>
      <c r="H17" s="41"/>
      <c r="I17" s="45">
        <f t="shared" si="1"/>
        <v>0</v>
      </c>
      <c r="J17" s="57"/>
      <c r="K17" s="52"/>
      <c r="L17" s="43"/>
      <c r="M17" s="41"/>
      <c r="N17" s="41"/>
      <c r="O17" s="41"/>
      <c r="P17" s="41"/>
      <c r="Q17" s="41"/>
      <c r="R17" s="42">
        <f t="shared" si="2"/>
        <v>0</v>
      </c>
      <c r="S17" s="44">
        <f t="shared" si="0"/>
        <v>0</v>
      </c>
      <c r="T17" s="5"/>
    </row>
    <row r="18" spans="1:22" ht="39" customHeight="1" x14ac:dyDescent="0.25">
      <c r="A18" s="2" t="s">
        <v>35</v>
      </c>
      <c r="B18" s="51"/>
      <c r="C18" s="41"/>
      <c r="D18" s="41"/>
      <c r="E18" s="41"/>
      <c r="F18" s="41"/>
      <c r="G18" s="41"/>
      <c r="H18" s="41"/>
      <c r="I18" s="45">
        <f t="shared" si="1"/>
        <v>0</v>
      </c>
      <c r="J18" s="57"/>
      <c r="K18" s="52"/>
      <c r="L18" s="43"/>
      <c r="M18" s="41"/>
      <c r="N18" s="41"/>
      <c r="O18" s="41"/>
      <c r="P18" s="41"/>
      <c r="Q18" s="41"/>
      <c r="R18" s="42">
        <f t="shared" si="2"/>
        <v>0</v>
      </c>
      <c r="S18" s="44">
        <f t="shared" si="0"/>
        <v>0</v>
      </c>
      <c r="T18" s="5"/>
    </row>
    <row r="19" spans="1:22" ht="15" customHeight="1" x14ac:dyDescent="0.2">
      <c r="A19" s="107" t="s">
        <v>7</v>
      </c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/>
      <c r="T19" s="5"/>
    </row>
    <row r="20" spans="1:22" ht="15" x14ac:dyDescent="0.25">
      <c r="A20" s="22" t="s">
        <v>28</v>
      </c>
      <c r="B20" s="22"/>
      <c r="C20" s="21"/>
      <c r="D20" s="21"/>
      <c r="E20" s="20"/>
      <c r="F20" s="20"/>
      <c r="G20" s="20"/>
      <c r="H20" s="20"/>
      <c r="I20" s="20"/>
      <c r="J20" s="20"/>
      <c r="K20" s="20"/>
      <c r="L20" s="21"/>
      <c r="M20" s="21"/>
      <c r="N20" s="21"/>
      <c r="O20" s="21"/>
      <c r="P20" s="21"/>
      <c r="Q20" s="21"/>
      <c r="R20" s="21"/>
      <c r="S20" s="21"/>
      <c r="T20" s="9"/>
    </row>
    <row r="21" spans="1:22" s="1" customFormat="1" ht="12.75" customHeight="1" x14ac:dyDescent="0.2">
      <c r="A21" s="23" t="s">
        <v>8</v>
      </c>
      <c r="B21" s="48"/>
      <c r="C21" s="24"/>
      <c r="D21" s="25"/>
      <c r="E21" s="7" t="s">
        <v>1</v>
      </c>
      <c r="F21" s="7" t="s">
        <v>9</v>
      </c>
      <c r="G21" s="7" t="s">
        <v>10</v>
      </c>
      <c r="H21" s="7" t="s">
        <v>9</v>
      </c>
      <c r="I21" s="7" t="s">
        <v>10</v>
      </c>
      <c r="J21" s="17" t="s">
        <v>23</v>
      </c>
      <c r="K21" s="17"/>
      <c r="L21" s="106" t="s">
        <v>24</v>
      </c>
      <c r="M21" s="106"/>
      <c r="N21" s="106"/>
      <c r="O21" s="106"/>
      <c r="P21" s="89" t="s">
        <v>25</v>
      </c>
      <c r="Q21" s="90"/>
      <c r="R21" s="90"/>
      <c r="S21" s="91"/>
      <c r="T21" s="6"/>
      <c r="U21" s="6"/>
    </row>
    <row r="22" spans="1:22" ht="15" x14ac:dyDescent="0.25">
      <c r="A22" s="74"/>
      <c r="B22" s="75"/>
      <c r="C22" s="75"/>
      <c r="D22" s="76"/>
      <c r="E22" s="10" t="str">
        <f>IF($C$9="","",B9)</f>
        <v>9/27/20</v>
      </c>
      <c r="F22" s="62"/>
      <c r="G22" s="62"/>
      <c r="H22" s="62"/>
      <c r="I22" s="62"/>
      <c r="J22" s="33">
        <f>(G22-F22)*24 + (I22-H22)*24</f>
        <v>0</v>
      </c>
      <c r="K22" s="58"/>
      <c r="L22" s="69"/>
      <c r="M22" s="70"/>
      <c r="N22" s="70"/>
      <c r="O22" s="70"/>
      <c r="P22" s="92"/>
      <c r="Q22" s="93"/>
      <c r="R22" s="93"/>
      <c r="S22" s="94"/>
    </row>
    <row r="23" spans="1:22" ht="15.75" thickBot="1" x14ac:dyDescent="0.3">
      <c r="A23" s="77"/>
      <c r="B23" s="72"/>
      <c r="C23" s="72"/>
      <c r="D23" s="73"/>
      <c r="E23" s="10">
        <f>IF($C$9="","",C9)</f>
        <v>44102</v>
      </c>
      <c r="F23" s="19"/>
      <c r="G23" s="19"/>
      <c r="H23" s="19"/>
      <c r="I23" s="19"/>
      <c r="J23" s="33">
        <f>(G23-F23)*24 + (I23-H23)*24</f>
        <v>0</v>
      </c>
      <c r="K23" s="59"/>
      <c r="L23" s="69"/>
      <c r="M23" s="70"/>
      <c r="N23" s="70"/>
      <c r="O23" s="70"/>
      <c r="P23" s="95"/>
      <c r="Q23" s="96"/>
      <c r="R23" s="96"/>
      <c r="S23" s="97"/>
    </row>
    <row r="24" spans="1:22" ht="15.75" thickTop="1" x14ac:dyDescent="0.25">
      <c r="A24" s="78"/>
      <c r="B24" s="72"/>
      <c r="C24" s="72"/>
      <c r="D24" s="73"/>
      <c r="E24" s="10">
        <f>IF($C$9="","",C9+1)</f>
        <v>44103</v>
      </c>
      <c r="F24" s="19"/>
      <c r="G24" s="19"/>
      <c r="H24" s="19"/>
      <c r="I24" s="19"/>
      <c r="J24" s="33">
        <f t="shared" ref="J24:J34" si="3">(G24-F24)*24 + (I24-H24)*24</f>
        <v>0</v>
      </c>
      <c r="K24" s="59"/>
      <c r="L24" s="69"/>
      <c r="M24" s="70"/>
      <c r="N24" s="70"/>
      <c r="O24" s="70"/>
      <c r="P24" s="123"/>
      <c r="Q24" s="124"/>
      <c r="R24" s="124"/>
      <c r="S24" s="125"/>
      <c r="T24" s="9"/>
      <c r="V24" s="47"/>
    </row>
    <row r="25" spans="1:22" ht="15" x14ac:dyDescent="0.25">
      <c r="A25" s="71"/>
      <c r="B25" s="72"/>
      <c r="C25" s="72"/>
      <c r="D25" s="73"/>
      <c r="E25" s="10">
        <f>IF($C$9="","",D9+1)</f>
        <v>44104</v>
      </c>
      <c r="F25" s="19"/>
      <c r="G25" s="19"/>
      <c r="H25" s="19"/>
      <c r="I25" s="19"/>
      <c r="J25" s="33">
        <f t="shared" si="3"/>
        <v>0</v>
      </c>
      <c r="K25" s="59"/>
      <c r="L25" s="69"/>
      <c r="M25" s="70"/>
      <c r="N25" s="70"/>
      <c r="O25" s="70"/>
      <c r="P25" s="126"/>
      <c r="Q25" s="127"/>
      <c r="R25" s="127"/>
      <c r="S25" s="128"/>
      <c r="T25" s="9"/>
      <c r="U25" s="9"/>
    </row>
    <row r="26" spans="1:22" ht="15" x14ac:dyDescent="0.25">
      <c r="A26" s="71"/>
      <c r="B26" s="72"/>
      <c r="C26" s="72"/>
      <c r="D26" s="73"/>
      <c r="E26" s="10">
        <f>IF($C$9="","",E9+1)</f>
        <v>44105</v>
      </c>
      <c r="F26" s="19"/>
      <c r="G26" s="19"/>
      <c r="H26" s="19"/>
      <c r="I26" s="19"/>
      <c r="J26" s="33">
        <f t="shared" si="3"/>
        <v>0</v>
      </c>
      <c r="K26" s="59"/>
      <c r="L26" s="69"/>
      <c r="M26" s="70"/>
      <c r="N26" s="70"/>
      <c r="O26" s="70"/>
      <c r="P26" s="126"/>
      <c r="Q26" s="127"/>
      <c r="R26" s="127"/>
      <c r="S26" s="128"/>
      <c r="T26" s="9"/>
      <c r="U26" s="9"/>
    </row>
    <row r="27" spans="1:22" ht="15" x14ac:dyDescent="0.25">
      <c r="A27" s="78"/>
      <c r="B27" s="72"/>
      <c r="C27" s="72"/>
      <c r="D27" s="73"/>
      <c r="E27" s="10">
        <f>IF($C$9="","",F9+1)</f>
        <v>44106</v>
      </c>
      <c r="F27" s="19"/>
      <c r="G27" s="19"/>
      <c r="H27" s="19"/>
      <c r="I27" s="19"/>
      <c r="J27" s="33">
        <f t="shared" si="3"/>
        <v>0</v>
      </c>
      <c r="K27" s="59"/>
      <c r="L27" s="69"/>
      <c r="M27" s="70"/>
      <c r="N27" s="70"/>
      <c r="O27" s="70"/>
      <c r="P27" s="12" t="s">
        <v>17</v>
      </c>
      <c r="Q27" s="35"/>
      <c r="R27" s="9"/>
      <c r="S27" s="27"/>
      <c r="T27" s="9"/>
      <c r="U27" s="9"/>
    </row>
    <row r="28" spans="1:22" ht="15.75" thickBot="1" x14ac:dyDescent="0.3">
      <c r="A28" s="78"/>
      <c r="B28" s="72"/>
      <c r="C28" s="72"/>
      <c r="D28" s="73"/>
      <c r="E28" s="10">
        <f>IF($C$9="","",G9+1)</f>
        <v>44107</v>
      </c>
      <c r="F28" s="19"/>
      <c r="G28" s="19"/>
      <c r="H28" s="19"/>
      <c r="I28" s="19"/>
      <c r="J28" s="33">
        <f t="shared" si="3"/>
        <v>0</v>
      </c>
      <c r="K28" s="59"/>
      <c r="L28" s="69"/>
      <c r="M28" s="70"/>
      <c r="N28" s="70"/>
      <c r="O28" s="70"/>
      <c r="P28" s="14"/>
      <c r="Q28" s="15"/>
      <c r="R28" s="15"/>
      <c r="S28" s="16"/>
      <c r="T28" s="9"/>
      <c r="U28" s="9"/>
    </row>
    <row r="29" spans="1:22" ht="15.75" thickTop="1" x14ac:dyDescent="0.25">
      <c r="A29" s="78"/>
      <c r="B29" s="72"/>
      <c r="C29" s="72"/>
      <c r="D29" s="73"/>
      <c r="E29" s="10">
        <f>IF($C$9="","",H9+1)</f>
        <v>44108</v>
      </c>
      <c r="F29" s="62"/>
      <c r="G29" s="62"/>
      <c r="H29" s="62"/>
      <c r="I29" s="62"/>
      <c r="J29" s="33">
        <f t="shared" si="3"/>
        <v>0</v>
      </c>
      <c r="K29" s="59"/>
      <c r="L29" s="69"/>
      <c r="M29" s="70"/>
      <c r="N29" s="70"/>
      <c r="O29" s="70"/>
      <c r="P29" s="111"/>
      <c r="Q29" s="112"/>
      <c r="R29" s="112"/>
      <c r="S29" s="113"/>
      <c r="T29" s="9"/>
      <c r="U29" s="9"/>
    </row>
    <row r="30" spans="1:22" ht="15" x14ac:dyDescent="0.25">
      <c r="A30" s="71"/>
      <c r="B30" s="72"/>
      <c r="C30" s="72"/>
      <c r="D30" s="73"/>
      <c r="E30" s="10">
        <f>IF($C$9="","",K9+1)</f>
        <v>44109</v>
      </c>
      <c r="F30" s="19"/>
      <c r="G30" s="19"/>
      <c r="H30" s="19"/>
      <c r="I30" s="19"/>
      <c r="J30" s="33">
        <f t="shared" si="3"/>
        <v>0</v>
      </c>
      <c r="K30" s="59"/>
      <c r="L30" s="69"/>
      <c r="M30" s="70"/>
      <c r="N30" s="70"/>
      <c r="O30" s="70"/>
      <c r="P30" s="114"/>
      <c r="Q30" s="115"/>
      <c r="R30" s="115"/>
      <c r="S30" s="116"/>
      <c r="T30" s="9"/>
      <c r="U30" s="9"/>
    </row>
    <row r="31" spans="1:22" ht="15" x14ac:dyDescent="0.25">
      <c r="A31" s="71"/>
      <c r="B31" s="72"/>
      <c r="C31" s="72"/>
      <c r="D31" s="73"/>
      <c r="E31" s="10">
        <f>IF($C$9="","",L9+1)</f>
        <v>44110</v>
      </c>
      <c r="F31" s="19"/>
      <c r="G31" s="19"/>
      <c r="H31" s="19"/>
      <c r="I31" s="19"/>
      <c r="J31" s="33">
        <f t="shared" si="3"/>
        <v>0</v>
      </c>
      <c r="K31" s="59"/>
      <c r="L31" s="69"/>
      <c r="M31" s="70"/>
      <c r="N31" s="70"/>
      <c r="O31" s="70"/>
      <c r="P31" s="114"/>
      <c r="Q31" s="115"/>
      <c r="R31" s="115"/>
      <c r="S31" s="116"/>
      <c r="T31" s="9"/>
      <c r="U31" s="9"/>
    </row>
    <row r="32" spans="1:22" ht="15" x14ac:dyDescent="0.25">
      <c r="A32" s="78"/>
      <c r="B32" s="72"/>
      <c r="C32" s="72"/>
      <c r="D32" s="73"/>
      <c r="E32" s="10">
        <f>IF($C$9="","",M9+1)</f>
        <v>44111</v>
      </c>
      <c r="F32" s="19"/>
      <c r="G32" s="19"/>
      <c r="H32" s="19"/>
      <c r="I32" s="19"/>
      <c r="J32" s="33">
        <f t="shared" si="3"/>
        <v>0</v>
      </c>
      <c r="K32" s="59"/>
      <c r="L32" s="69"/>
      <c r="M32" s="70"/>
      <c r="N32" s="70"/>
      <c r="O32" s="70"/>
      <c r="P32" s="12" t="s">
        <v>16</v>
      </c>
      <c r="Q32" s="35"/>
      <c r="R32" s="9"/>
      <c r="T32" s="9"/>
      <c r="U32" s="9"/>
    </row>
    <row r="33" spans="1:21" ht="15" x14ac:dyDescent="0.25">
      <c r="A33" s="78"/>
      <c r="B33" s="72"/>
      <c r="C33" s="72"/>
      <c r="D33" s="73"/>
      <c r="E33" s="10">
        <f>IF($C$9="","",N9+1)</f>
        <v>44112</v>
      </c>
      <c r="F33" s="19"/>
      <c r="G33" s="19"/>
      <c r="H33" s="19"/>
      <c r="I33" s="19"/>
      <c r="J33" s="33">
        <f t="shared" si="3"/>
        <v>0</v>
      </c>
      <c r="K33" s="59"/>
      <c r="L33" s="120"/>
      <c r="M33" s="121"/>
      <c r="N33" s="121"/>
      <c r="O33" s="122"/>
      <c r="P33" s="37"/>
      <c r="Q33" s="38"/>
      <c r="R33" s="26"/>
      <c r="S33" s="39"/>
      <c r="T33" s="9"/>
      <c r="U33" s="9"/>
    </row>
    <row r="34" spans="1:21" ht="15" x14ac:dyDescent="0.25">
      <c r="A34" s="78"/>
      <c r="B34" s="72"/>
      <c r="C34" s="72"/>
      <c r="D34" s="73"/>
      <c r="E34" s="10">
        <f>IF($C$9="","",O9+1)</f>
        <v>44113</v>
      </c>
      <c r="F34" s="19"/>
      <c r="G34" s="19"/>
      <c r="H34" s="19"/>
      <c r="I34" s="19"/>
      <c r="J34" s="33">
        <f t="shared" si="3"/>
        <v>0</v>
      </c>
      <c r="K34" s="59"/>
      <c r="L34" s="29"/>
      <c r="M34" s="30"/>
      <c r="N34" s="30"/>
      <c r="O34" s="31"/>
      <c r="P34" s="40" t="s">
        <v>30</v>
      </c>
      <c r="Q34" s="38"/>
      <c r="R34" s="26"/>
      <c r="S34" s="39"/>
      <c r="T34" s="9"/>
      <c r="U34" s="9"/>
    </row>
    <row r="35" spans="1:21" ht="15.75" thickBot="1" x14ac:dyDescent="0.3">
      <c r="A35" s="117"/>
      <c r="B35" s="118"/>
      <c r="C35" s="118"/>
      <c r="D35" s="119"/>
      <c r="E35" s="10">
        <f>IF($C$9="","",P9+1)</f>
        <v>44114</v>
      </c>
      <c r="F35" s="32"/>
      <c r="G35" s="32"/>
      <c r="H35" s="32"/>
      <c r="I35" s="32"/>
      <c r="J35" s="33"/>
      <c r="K35" s="60"/>
      <c r="L35" s="29"/>
      <c r="M35" s="30"/>
      <c r="N35" s="30"/>
      <c r="O35" s="31"/>
      <c r="P35" s="37"/>
      <c r="Q35" s="38"/>
      <c r="R35" s="26"/>
      <c r="S35" s="39"/>
      <c r="T35" s="9"/>
      <c r="U35" s="9"/>
    </row>
    <row r="36" spans="1:21" ht="13.5" thickBot="1" x14ac:dyDescent="0.25">
      <c r="A36" s="86" t="s">
        <v>29</v>
      </c>
      <c r="B36" s="87"/>
      <c r="C36" s="87"/>
      <c r="D36" s="87"/>
      <c r="E36" s="87"/>
      <c r="F36" s="87"/>
      <c r="G36" s="87"/>
      <c r="H36" s="87"/>
      <c r="I36" s="88"/>
      <c r="J36" s="34">
        <f>SUM(J23:J35)</f>
        <v>0</v>
      </c>
      <c r="K36" s="50"/>
      <c r="L36" s="28"/>
      <c r="M36" s="28"/>
      <c r="N36" s="28"/>
      <c r="O36" s="28"/>
      <c r="P36" s="28"/>
      <c r="Q36" s="28"/>
      <c r="R36" s="28"/>
      <c r="S36" s="28"/>
    </row>
    <row r="37" spans="1:21" x14ac:dyDescent="0.2">
      <c r="A37" s="98" t="s">
        <v>27</v>
      </c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5"/>
    </row>
    <row r="38" spans="1:21" x14ac:dyDescent="0.2">
      <c r="A38" s="8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</sheetData>
  <mergeCells count="44">
    <mergeCell ref="L33:O33"/>
    <mergeCell ref="A26:D26"/>
    <mergeCell ref="P24:S26"/>
    <mergeCell ref="L26:O26"/>
    <mergeCell ref="L31:O31"/>
    <mergeCell ref="L30:O30"/>
    <mergeCell ref="L32:O32"/>
    <mergeCell ref="L28:O28"/>
    <mergeCell ref="L29:O29"/>
    <mergeCell ref="A24:D24"/>
    <mergeCell ref="A29:D29"/>
    <mergeCell ref="A30:D30"/>
    <mergeCell ref="A31:D31"/>
    <mergeCell ref="A32:D32"/>
    <mergeCell ref="A36:I36"/>
    <mergeCell ref="P21:S23"/>
    <mergeCell ref="A37:S37"/>
    <mergeCell ref="C7:H7"/>
    <mergeCell ref="L7:S7"/>
    <mergeCell ref="L21:O21"/>
    <mergeCell ref="L23:O23"/>
    <mergeCell ref="L24:O24"/>
    <mergeCell ref="L25:O25"/>
    <mergeCell ref="A19:S19"/>
    <mergeCell ref="L22:O22"/>
    <mergeCell ref="P29:S31"/>
    <mergeCell ref="A33:D33"/>
    <mergeCell ref="A34:D34"/>
    <mergeCell ref="A35:D35"/>
    <mergeCell ref="A28:D28"/>
    <mergeCell ref="A1:S1"/>
    <mergeCell ref="A2:S2"/>
    <mergeCell ref="A3:S3"/>
    <mergeCell ref="L27:O27"/>
    <mergeCell ref="A25:D25"/>
    <mergeCell ref="A22:D22"/>
    <mergeCell ref="A23:D23"/>
    <mergeCell ref="A27:D27"/>
    <mergeCell ref="A6:S6"/>
    <mergeCell ref="A4:H4"/>
    <mergeCell ref="A5:H5"/>
    <mergeCell ref="I4:Q4"/>
    <mergeCell ref="I5:Q5"/>
    <mergeCell ref="A7:B7"/>
  </mergeCells>
  <phoneticPr fontId="1" type="noConversion"/>
  <conditionalFormatting sqref="S9">
    <cfRule type="cellIs" dxfId="1" priority="1" stopIfTrue="1" operator="notEqual">
      <formula>SUM($S$10:$S$19)</formula>
    </cfRule>
  </conditionalFormatting>
  <conditionalFormatting sqref="A3:S3">
    <cfRule type="cellIs" dxfId="0" priority="2" stopIfTrue="1" operator="equal">
      <formula>"Please select school from this drop down list"</formula>
    </cfRule>
  </conditionalFormatting>
  <dataValidations count="2">
    <dataValidation type="date" operator="greaterThan" allowBlank="1" showInputMessage="1" showErrorMessage="1" errorTitle="Date Format" error="Please enter the date in the following format: _x000a__x000a_11/17" sqref="C9">
      <formula1>39692</formula1>
    </dataValidation>
    <dataValidation type="list" allowBlank="1" showInputMessage="1" showErrorMessage="1" promptTitle="School Names" sqref="A3:S3">
      <formula1>$AB$3:$AB$14</formula1>
    </dataValidation>
  </dataValidations>
  <pageMargins left="0.9" right="0.25" top="0.55000000000000004" bottom="0.56999999999999995" header="0.3" footer="0.3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Robin Genetti</cp:lastModifiedBy>
  <cp:lastPrinted>2020-10-01T21:19:46Z</cp:lastPrinted>
  <dcterms:created xsi:type="dcterms:W3CDTF">2008-11-16T15:53:15Z</dcterms:created>
  <dcterms:modified xsi:type="dcterms:W3CDTF">2021-02-23T18:20:57Z</dcterms:modified>
</cp:coreProperties>
</file>